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kk\Documents\Forsvarets seniorforbund\2021\Årsmøte\"/>
    </mc:Choice>
  </mc:AlternateContent>
  <xr:revisionPtr revIDLastSave="0" documentId="13_ncr:1_{0E083715-9259-48BA-867C-F01F4998D7C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Årsrapport" sheetId="1" r:id="rId1"/>
  </sheets>
  <calcPr calcId="181029"/>
</workbook>
</file>

<file path=xl/calcChain.xml><?xml version="1.0" encoding="utf-8"?>
<calcChain xmlns="http://schemas.openxmlformats.org/spreadsheetml/2006/main">
  <c r="D47" i="1" l="1"/>
  <c r="C47" i="1"/>
  <c r="B47" i="1"/>
  <c r="D24" i="1"/>
  <c r="C24" i="1"/>
  <c r="B24" i="1"/>
  <c r="D11" i="1"/>
  <c r="C11" i="1"/>
  <c r="B11" i="1"/>
  <c r="D6" i="1"/>
  <c r="C6" i="1"/>
  <c r="B6" i="1"/>
</calcChain>
</file>

<file path=xl/sharedStrings.xml><?xml version="1.0" encoding="utf-8"?>
<sst xmlns="http://schemas.openxmlformats.org/spreadsheetml/2006/main" count="61" uniqueCount="48">
  <si>
    <t>Eiendeler</t>
  </si>
  <si>
    <t>Konto</t>
  </si>
  <si>
    <t>Inngående Balanse</t>
  </si>
  <si>
    <t>Bevegelse</t>
  </si>
  <si>
    <t>Utgående balanse</t>
  </si>
  <si>
    <t>1510 Kundefordringer</t>
  </si>
  <si>
    <t>1920 DNB</t>
  </si>
  <si>
    <t>1921 FP</t>
  </si>
  <si>
    <t>Egenkapital</t>
  </si>
  <si>
    <t>2050 Annen egenkapital</t>
  </si>
  <si>
    <t>Overskudd</t>
  </si>
  <si>
    <t>Inntekter</t>
  </si>
  <si>
    <t>3200 Kontingent medlemmer</t>
  </si>
  <si>
    <t>3240 Egenandel, reise vår</t>
  </si>
  <si>
    <t>3260 Egenandel, reise høst</t>
  </si>
  <si>
    <t>3270 Egenandel, reise Charlottenberg</t>
  </si>
  <si>
    <t>3280 Egenandel, reise Julelunch</t>
  </si>
  <si>
    <t>3400 Momskompensasjon</t>
  </si>
  <si>
    <t>3710 Bingo</t>
  </si>
  <si>
    <t>3960 Andre inntekter</t>
  </si>
  <si>
    <t>3970 Grasrotandeler</t>
  </si>
  <si>
    <t>8040 Renteinntekter</t>
  </si>
  <si>
    <t>Kostnader</t>
  </si>
  <si>
    <t>4610 Arrangementkostnad, reise vår</t>
  </si>
  <si>
    <t>4620 Arrangementkostnad, reise høst</t>
  </si>
  <si>
    <t>4630 Arrangementkostnad, reise Charlottenberg</t>
  </si>
  <si>
    <t>4640 Arrangementkostnad, reise Julelunch</t>
  </si>
  <si>
    <t>6100 Medlemsmøte</t>
  </si>
  <si>
    <t>6120 Arrangement kostnad</t>
  </si>
  <si>
    <t>6710 Styregodtgjørelse</t>
  </si>
  <si>
    <t>6750 Kontingent FSF</t>
  </si>
  <si>
    <t>6800 Kontorrekvisita</t>
  </si>
  <si>
    <t>6810 IT kostnader</t>
  </si>
  <si>
    <t>6910 Kontingentutgifter, Bingo</t>
  </si>
  <si>
    <t>6920 Gebyr, bingotillatelse</t>
  </si>
  <si>
    <t>6940 Porto / Postboks</t>
  </si>
  <si>
    <t>7320 Refusjon for kansellerte turer</t>
  </si>
  <si>
    <t>7400 Gaver / Oppmerksomheter</t>
  </si>
  <si>
    <t>7610 Styre og årsmøtekostnader</t>
  </si>
  <si>
    <t>7740 Gave til Technobingo</t>
  </si>
  <si>
    <t>7770 Bank- og kortgebyr</t>
  </si>
  <si>
    <t>7790 Andre kostnader</t>
  </si>
  <si>
    <t>7900 Gave til Bosenteret</t>
  </si>
  <si>
    <t>Resultat</t>
  </si>
  <si>
    <t>Faktisk</t>
  </si>
  <si>
    <t>Sum</t>
  </si>
  <si>
    <t>Budsjett 2020</t>
  </si>
  <si>
    <t>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</si>
</sst>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0" fontId="2" fillId="0" borderId="0" xfId="0" applyNumberFormat="1" applyFont="1" applyProtection="1"/>
    <xf numFmtId="4" fontId="2" fillId="0" borderId="0" xfId="0" applyNumberFormat="1" applyFont="1" applyAlignment="1" applyProtection="1">
      <alignment horizontal="right"/>
    </xf>
    <xf numFmtId="0" fontId="3" fillId="0" borderId="0" xfId="0" applyNumberFormat="1" applyFont="1" applyProtection="1"/>
    <xf numFmtId="0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1"/>
  <sheetViews>
    <sheetView tabSelected="1" view="pageLayout" zoomScale="145" zoomScaleNormal="100" zoomScalePageLayoutView="145" workbookViewId="0">
      <selection activeCell="C3" sqref="C3"/>
    </sheetView>
  </sheetViews>
  <sheetFormatPr baseColWidth="10" defaultColWidth="8.88671875" defaultRowHeight="14.4" x14ac:dyDescent="0.3"/>
  <cols>
    <col min="1" max="1" width="40.44140625" style="2" bestFit="1" customWidth="1"/>
    <col min="2" max="2" width="17" style="2" bestFit="1" customWidth="1"/>
    <col min="3" max="3" width="12.44140625" style="2" bestFit="1" customWidth="1"/>
    <col min="4" max="4" width="16.21875" style="2" bestFit="1" customWidth="1"/>
    <col min="5" max="16384" width="8.88671875" style="2"/>
  </cols>
  <sheetData>
    <row r="1" spans="1:4" x14ac:dyDescent="0.3">
      <c r="A1" s="4" t="s">
        <v>0</v>
      </c>
      <c r="B1" s="5"/>
      <c r="C1" s="5"/>
      <c r="D1" s="5"/>
    </row>
    <row r="2" spans="1:4" x14ac:dyDescent="0.3">
      <c r="A2" s="1" t="s">
        <v>1</v>
      </c>
      <c r="B2" s="1" t="s">
        <v>2</v>
      </c>
      <c r="C2" s="1" t="s">
        <v>3</v>
      </c>
      <c r="D2" s="1" t="s">
        <v>4</v>
      </c>
    </row>
    <row r="3" spans="1:4" x14ac:dyDescent="0.3">
      <c r="A3" s="2" t="s">
        <v>5</v>
      </c>
      <c r="B3" s="3">
        <v>0</v>
      </c>
      <c r="C3" s="3">
        <v>0</v>
      </c>
      <c r="D3" s="3">
        <v>0</v>
      </c>
    </row>
    <row r="4" spans="1:4" x14ac:dyDescent="0.3">
      <c r="A4" s="2" t="s">
        <v>6</v>
      </c>
      <c r="B4" s="3">
        <v>37083.440000000002</v>
      </c>
      <c r="C4" s="3">
        <v>40664.32</v>
      </c>
      <c r="D4" s="3">
        <v>77747.759999999995</v>
      </c>
    </row>
    <row r="5" spans="1:4" x14ac:dyDescent="0.3">
      <c r="A5" s="2" t="s">
        <v>7</v>
      </c>
      <c r="B5" s="3">
        <v>47968.87</v>
      </c>
      <c r="C5" s="3">
        <v>927</v>
      </c>
      <c r="D5" s="3">
        <v>48895.87</v>
      </c>
    </row>
    <row r="6" spans="1:4" x14ac:dyDescent="0.3">
      <c r="B6" s="3">
        <f>SUM(B3:B5)</f>
        <v>85052.31</v>
      </c>
      <c r="C6" s="3">
        <f>SUM(C3:C5)</f>
        <v>41591.32</v>
      </c>
      <c r="D6" s="3">
        <f>SUM(D3:D5)</f>
        <v>126643.63</v>
      </c>
    </row>
    <row r="7" spans="1:4" x14ac:dyDescent="0.3">
      <c r="A7" s="4" t="s">
        <v>8</v>
      </c>
      <c r="B7" s="5"/>
      <c r="C7" s="5"/>
      <c r="D7" s="5"/>
    </row>
    <row r="8" spans="1:4" x14ac:dyDescent="0.3">
      <c r="A8" s="1" t="s">
        <v>1</v>
      </c>
      <c r="B8" s="1" t="s">
        <v>2</v>
      </c>
      <c r="C8" s="1" t="s">
        <v>3</v>
      </c>
      <c r="D8" s="1" t="s">
        <v>4</v>
      </c>
    </row>
    <row r="9" spans="1:4" x14ac:dyDescent="0.3">
      <c r="A9" s="2" t="s">
        <v>9</v>
      </c>
      <c r="B9" s="3">
        <v>85052.31</v>
      </c>
      <c r="C9" s="3">
        <v>0</v>
      </c>
      <c r="D9" s="3">
        <v>85052.31</v>
      </c>
    </row>
    <row r="10" spans="1:4" x14ac:dyDescent="0.3">
      <c r="A10" s="2" t="s">
        <v>10</v>
      </c>
      <c r="B10" s="3">
        <v>0</v>
      </c>
      <c r="C10" s="3">
        <v>41591.32</v>
      </c>
      <c r="D10" s="3">
        <v>41591.32</v>
      </c>
    </row>
    <row r="11" spans="1:4" x14ac:dyDescent="0.3">
      <c r="B11" s="3">
        <f>SUM(B9:B10)</f>
        <v>85052.31</v>
      </c>
      <c r="C11" s="3">
        <f>SUM(C9:C10)</f>
        <v>41591.32</v>
      </c>
      <c r="D11" s="3">
        <f>SUM(D9:D10)</f>
        <v>126643.63</v>
      </c>
    </row>
    <row r="12" spans="1:4" x14ac:dyDescent="0.3">
      <c r="A12" s="4" t="s">
        <v>11</v>
      </c>
      <c r="B12" s="5"/>
      <c r="C12" s="5"/>
      <c r="D12" s="5"/>
    </row>
    <row r="13" spans="1:4" x14ac:dyDescent="0.3">
      <c r="A13" s="1" t="s">
        <v>1</v>
      </c>
      <c r="B13" s="1" t="s">
        <v>3</v>
      </c>
      <c r="C13" s="1" t="s">
        <v>46</v>
      </c>
      <c r="D13" s="1" t="s">
        <v>47</v>
      </c>
    </row>
    <row r="14" spans="1:4" x14ac:dyDescent="0.3">
      <c r="A14" s="2" t="s">
        <v>12</v>
      </c>
      <c r="B14" s="3">
        <v>31550</v>
      </c>
      <c r="C14" s="3">
        <v>31500</v>
      </c>
      <c r="D14" s="3">
        <v>34500</v>
      </c>
    </row>
    <row r="15" spans="1:4" x14ac:dyDescent="0.3">
      <c r="A15" s="2" t="s">
        <v>13</v>
      </c>
      <c r="B15" s="3">
        <v>0</v>
      </c>
      <c r="C15" s="3">
        <v>8000</v>
      </c>
      <c r="D15" s="3"/>
    </row>
    <row r="16" spans="1:4" x14ac:dyDescent="0.3">
      <c r="A16" s="2" t="s">
        <v>14</v>
      </c>
      <c r="B16" s="3">
        <v>0</v>
      </c>
      <c r="C16" s="3">
        <v>8000</v>
      </c>
      <c r="D16" s="3">
        <v>8000</v>
      </c>
    </row>
    <row r="17" spans="1:4" x14ac:dyDescent="0.3">
      <c r="A17" s="2" t="s">
        <v>15</v>
      </c>
      <c r="B17" s="3">
        <v>0</v>
      </c>
      <c r="C17" s="3">
        <v>8000</v>
      </c>
      <c r="D17" s="3">
        <v>8000</v>
      </c>
    </row>
    <row r="18" spans="1:4" x14ac:dyDescent="0.3">
      <c r="A18" s="2" t="s">
        <v>16</v>
      </c>
      <c r="B18" s="3">
        <v>0</v>
      </c>
      <c r="C18" s="3">
        <v>12000</v>
      </c>
      <c r="D18" s="3">
        <v>12000</v>
      </c>
    </row>
    <row r="19" spans="1:4" x14ac:dyDescent="0.3">
      <c r="A19" s="2" t="s">
        <v>17</v>
      </c>
      <c r="B19" s="3">
        <v>8252</v>
      </c>
      <c r="C19" s="3">
        <v>15000</v>
      </c>
      <c r="D19" s="3">
        <v>100</v>
      </c>
    </row>
    <row r="20" spans="1:4" x14ac:dyDescent="0.3">
      <c r="A20" s="2" t="s">
        <v>18</v>
      </c>
      <c r="B20" s="3">
        <v>29882</v>
      </c>
      <c r="C20" s="3">
        <v>23000</v>
      </c>
      <c r="D20" s="3">
        <v>30000</v>
      </c>
    </row>
    <row r="21" spans="1:4" x14ac:dyDescent="0.3">
      <c r="A21" s="2" t="s">
        <v>19</v>
      </c>
      <c r="B21" s="3">
        <v>5581</v>
      </c>
      <c r="C21" s="3"/>
      <c r="D21" s="3"/>
    </row>
    <row r="22" spans="1:4" x14ac:dyDescent="0.3">
      <c r="A22" s="2" t="s">
        <v>20</v>
      </c>
      <c r="B22" s="3">
        <v>9434.44</v>
      </c>
      <c r="C22" s="3">
        <v>14000</v>
      </c>
      <c r="D22" s="3">
        <v>10000</v>
      </c>
    </row>
    <row r="23" spans="1:4" x14ac:dyDescent="0.3">
      <c r="A23" s="2" t="s">
        <v>21</v>
      </c>
      <c r="B23" s="3">
        <v>940.38</v>
      </c>
      <c r="C23" s="3">
        <v>1200</v>
      </c>
      <c r="D23" s="3">
        <v>500</v>
      </c>
    </row>
    <row r="24" spans="1:4" x14ac:dyDescent="0.3">
      <c r="B24" s="3">
        <f>SUM(B14:B23)</f>
        <v>85639.82</v>
      </c>
      <c r="C24" s="3">
        <f>SUM(C14:C23)</f>
        <v>120700</v>
      </c>
      <c r="D24" s="3">
        <f>SUM(D14:D23)</f>
        <v>103100</v>
      </c>
    </row>
    <row r="25" spans="1:4" x14ac:dyDescent="0.3">
      <c r="A25" s="4" t="s">
        <v>22</v>
      </c>
      <c r="B25" s="5"/>
      <c r="C25" s="5"/>
      <c r="D25" s="5"/>
    </row>
    <row r="26" spans="1:4" x14ac:dyDescent="0.3">
      <c r="A26" s="1" t="s">
        <v>1</v>
      </c>
      <c r="B26" s="1" t="s">
        <v>3</v>
      </c>
      <c r="C26" s="1" t="s">
        <v>46</v>
      </c>
      <c r="D26" s="1" t="s">
        <v>47</v>
      </c>
    </row>
    <row r="27" spans="1:4" x14ac:dyDescent="0.3">
      <c r="A27" s="2" t="s">
        <v>23</v>
      </c>
      <c r="B27" s="3">
        <v>0</v>
      </c>
      <c r="C27" s="3">
        <v>20000</v>
      </c>
      <c r="D27" s="3"/>
    </row>
    <row r="28" spans="1:4" x14ac:dyDescent="0.3">
      <c r="A28" s="2" t="s">
        <v>24</v>
      </c>
      <c r="B28" s="3">
        <v>0</v>
      </c>
      <c r="C28" s="3">
        <v>20000</v>
      </c>
      <c r="D28" s="3">
        <v>20000</v>
      </c>
    </row>
    <row r="29" spans="1:4" x14ac:dyDescent="0.3">
      <c r="A29" s="2" t="s">
        <v>25</v>
      </c>
      <c r="B29" s="3">
        <v>0</v>
      </c>
      <c r="C29" s="3">
        <v>15000</v>
      </c>
      <c r="D29" s="3">
        <v>15000</v>
      </c>
    </row>
    <row r="30" spans="1:4" x14ac:dyDescent="0.3">
      <c r="A30" s="2" t="s">
        <v>26</v>
      </c>
      <c r="B30" s="3">
        <v>0</v>
      </c>
      <c r="C30" s="3">
        <v>25000</v>
      </c>
      <c r="D30" s="3">
        <v>25000</v>
      </c>
    </row>
    <row r="31" spans="1:4" x14ac:dyDescent="0.3">
      <c r="A31" s="2" t="s">
        <v>27</v>
      </c>
      <c r="B31" s="3">
        <v>-3464.2</v>
      </c>
      <c r="C31" s="3">
        <v>1500</v>
      </c>
      <c r="D31" s="3">
        <v>6000</v>
      </c>
    </row>
    <row r="32" spans="1:4" x14ac:dyDescent="0.3">
      <c r="A32" s="2" t="s">
        <v>28</v>
      </c>
      <c r="B32" s="3">
        <v>-1296.2</v>
      </c>
      <c r="C32" s="3"/>
      <c r="D32" s="3"/>
    </row>
    <row r="33" spans="1:4" x14ac:dyDescent="0.3">
      <c r="A33" s="2" t="s">
        <v>29</v>
      </c>
      <c r="B33" s="3">
        <v>-6000</v>
      </c>
      <c r="C33" s="3">
        <v>6000</v>
      </c>
      <c r="D33" s="3">
        <v>6000</v>
      </c>
    </row>
    <row r="34" spans="1:4" x14ac:dyDescent="0.3">
      <c r="A34" s="2" t="s">
        <v>30</v>
      </c>
      <c r="B34" s="3">
        <v>-19100</v>
      </c>
      <c r="C34" s="3">
        <v>21000</v>
      </c>
      <c r="D34" s="3">
        <v>28750</v>
      </c>
    </row>
    <row r="35" spans="1:4" x14ac:dyDescent="0.3">
      <c r="A35" s="2" t="s">
        <v>31</v>
      </c>
      <c r="B35" s="3">
        <v>-1241.8</v>
      </c>
      <c r="C35" s="3">
        <v>500</v>
      </c>
      <c r="D35" s="3">
        <v>1000</v>
      </c>
    </row>
    <row r="36" spans="1:4" x14ac:dyDescent="0.3">
      <c r="A36" s="2" t="s">
        <v>32</v>
      </c>
      <c r="B36" s="3">
        <v>0</v>
      </c>
      <c r="C36" s="3">
        <v>1500</v>
      </c>
      <c r="D36" s="3">
        <v>1000</v>
      </c>
    </row>
    <row r="37" spans="1:4" x14ac:dyDescent="0.3">
      <c r="A37" s="2" t="s">
        <v>33</v>
      </c>
      <c r="B37" s="3">
        <v>0</v>
      </c>
      <c r="C37" s="3">
        <v>800</v>
      </c>
      <c r="D37" s="3">
        <v>800</v>
      </c>
    </row>
    <row r="38" spans="1:4" x14ac:dyDescent="0.3">
      <c r="A38" s="2" t="s">
        <v>34</v>
      </c>
      <c r="B38" s="3">
        <v>0</v>
      </c>
      <c r="C38" s="3">
        <v>1600</v>
      </c>
      <c r="D38" s="3">
        <v>1600</v>
      </c>
    </row>
    <row r="39" spans="1:4" x14ac:dyDescent="0.3">
      <c r="A39" s="2" t="s">
        <v>35</v>
      </c>
      <c r="B39" s="3">
        <v>-102</v>
      </c>
      <c r="C39" s="3">
        <v>1500</v>
      </c>
      <c r="D39" s="3">
        <v>100</v>
      </c>
    </row>
    <row r="40" spans="1:4" x14ac:dyDescent="0.3">
      <c r="A40" s="2" t="s">
        <v>36</v>
      </c>
      <c r="B40" s="3">
        <v>0</v>
      </c>
      <c r="C40" s="3">
        <v>1500</v>
      </c>
      <c r="D40" s="3"/>
    </row>
    <row r="41" spans="1:4" x14ac:dyDescent="0.3">
      <c r="A41" s="2" t="s">
        <v>37</v>
      </c>
      <c r="B41" s="3">
        <v>-7687.7</v>
      </c>
      <c r="C41" s="3">
        <v>10000</v>
      </c>
      <c r="D41" s="3">
        <v>10000</v>
      </c>
    </row>
    <row r="42" spans="1:4" x14ac:dyDescent="0.3">
      <c r="A42" s="2" t="s">
        <v>38</v>
      </c>
      <c r="B42" s="3">
        <v>0</v>
      </c>
      <c r="C42" s="3">
        <v>500</v>
      </c>
      <c r="D42" s="3"/>
    </row>
    <row r="43" spans="1:4" x14ac:dyDescent="0.3">
      <c r="A43" s="2" t="s">
        <v>39</v>
      </c>
      <c r="B43" s="3">
        <v>-486.1</v>
      </c>
      <c r="C43" s="3"/>
      <c r="D43" s="3">
        <v>500</v>
      </c>
    </row>
    <row r="44" spans="1:4" x14ac:dyDescent="0.3">
      <c r="A44" s="2" t="s">
        <v>40</v>
      </c>
      <c r="B44" s="3">
        <v>-170.5</v>
      </c>
      <c r="C44" s="3">
        <v>200</v>
      </c>
      <c r="D44" s="3">
        <v>200</v>
      </c>
    </row>
    <row r="45" spans="1:4" x14ac:dyDescent="0.3">
      <c r="A45" s="2" t="s">
        <v>41</v>
      </c>
      <c r="B45" s="3">
        <v>-4500</v>
      </c>
      <c r="C45" s="3"/>
      <c r="D45" s="3">
        <v>9000</v>
      </c>
    </row>
    <row r="46" spans="1:4" x14ac:dyDescent="0.3">
      <c r="A46" s="2" t="s">
        <v>42</v>
      </c>
      <c r="B46" s="3">
        <v>0</v>
      </c>
      <c r="C46" s="3">
        <v>6000</v>
      </c>
      <c r="D46" s="3"/>
    </row>
    <row r="47" spans="1:4" x14ac:dyDescent="0.3">
      <c r="B47" s="3">
        <f>SUM(B27:B46)</f>
        <v>-44048.5</v>
      </c>
      <c r="C47" s="3">
        <f>SUM(C27:C46)</f>
        <v>132600</v>
      </c>
      <c r="D47" s="3">
        <f>SUM(D27:D46)</f>
        <v>124950</v>
      </c>
    </row>
    <row r="48" spans="1:4" x14ac:dyDescent="0.3">
      <c r="A48" s="4" t="s">
        <v>43</v>
      </c>
      <c r="B48" s="5"/>
      <c r="C48" s="5"/>
      <c r="D48" s="5"/>
    </row>
    <row r="49" spans="1:4" x14ac:dyDescent="0.3">
      <c r="A49" s="1" t="s">
        <v>1</v>
      </c>
      <c r="B49" s="1" t="s">
        <v>44</v>
      </c>
      <c r="C49" s="1" t="s">
        <v>46</v>
      </c>
      <c r="D49" s="1" t="s">
        <v>47</v>
      </c>
    </row>
    <row r="50" spans="1:4" x14ac:dyDescent="0.3">
      <c r="A50" s="2" t="s">
        <v>45</v>
      </c>
      <c r="B50" s="3">
        <v>41591.32</v>
      </c>
      <c r="C50" s="3">
        <v>-11900</v>
      </c>
      <c r="D50" s="3">
        <v>-21850</v>
      </c>
    </row>
    <row r="51" spans="1:4" x14ac:dyDescent="0.3">
      <c r="B51" s="3"/>
      <c r="C51" s="3"/>
      <c r="D51" s="3"/>
    </row>
  </sheetData>
  <mergeCells count="5">
    <mergeCell ref="A48:D48"/>
    <mergeCell ref="A1:D1"/>
    <mergeCell ref="A7:D7"/>
    <mergeCell ref="A12:D12"/>
    <mergeCell ref="A25:D25"/>
  </mergeCells>
  <pageMargins left="0.7" right="0.7" top="0.75" bottom="0.75" header="0.3" footer="0.3"/>
  <pageSetup paperSize="9" orientation="portrait" horizontalDpi="0" verticalDpi="0" r:id="rId1"/>
  <headerFooter>
    <oddHeader>&amp;L&amp;"Calibri,Fet"&amp;18Regnskap 2020 og budsjett 2021&amp;R&amp;"Calibri,Fet"&amp;16FSF Lillehammer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Kjetil Brekke</dc:creator>
  <cp:lastModifiedBy>Kjetil Brekke</cp:lastModifiedBy>
  <cp:lastPrinted>2021-01-18T16:34:03Z</cp:lastPrinted>
  <dcterms:created xsi:type="dcterms:W3CDTF">2021-01-14T08:28:36Z</dcterms:created>
  <dcterms:modified xsi:type="dcterms:W3CDTF">2021-01-19T09:52:15Z</dcterms:modified>
</cp:coreProperties>
</file>